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 activeTab="2"/>
  </bookViews>
  <sheets>
    <sheet name="საბიუჯეტო შტატკა" sheetId="2" r:id="rId1"/>
    <sheet name="საშტატო სახელი, გვარით" sheetId="3" r:id="rId2"/>
    <sheet name="Sheet1" sheetId="4" r:id="rId3"/>
    <sheet name="Sheet2" sheetId="5" r:id="rId4"/>
  </sheets>
  <calcPr calcId="145621"/>
</workbook>
</file>

<file path=xl/calcChain.xml><?xml version="1.0" encoding="utf-8"?>
<calcChain xmlns="http://schemas.openxmlformats.org/spreadsheetml/2006/main">
  <c r="B11" i="5" l="1"/>
  <c r="C7" i="5"/>
  <c r="C6" i="5"/>
  <c r="C11" i="5"/>
  <c r="I32" i="2"/>
</calcChain>
</file>

<file path=xl/sharedStrings.xml><?xml version="1.0" encoding="utf-8"?>
<sst xmlns="http://schemas.openxmlformats.org/spreadsheetml/2006/main" count="127" uniqueCount="86">
  <si>
    <t>თანამდებობის დასახელება</t>
  </si>
  <si>
    <t>იურისტი</t>
  </si>
  <si>
    <t>საზოგადოებასთან ურთიერთობის სპეციალისტი</t>
  </si>
  <si>
    <t>შტატების რაოდენობა</t>
  </si>
  <si>
    <t>რიგის   N</t>
  </si>
  <si>
    <t xml:space="preserve"> დირექტორი</t>
  </si>
  <si>
    <t>პროგრამების მენეჯერი</t>
  </si>
  <si>
    <t>ფინანსური მენეჯერი</t>
  </si>
  <si>
    <t>საქმისწარმოების სპეციალისტი</t>
  </si>
  <si>
    <t>ბუღალტერი</t>
  </si>
  <si>
    <t>სულ:</t>
  </si>
  <si>
    <t>თანამდებობრივი სარგო (ლარი)</t>
  </si>
  <si>
    <t>"ვამტკიცებ"</t>
  </si>
  <si>
    <t>დანართი</t>
  </si>
  <si>
    <t>"შეთანხმებულია"</t>
  </si>
  <si>
    <t>სსიპ დევნილთა საარსებო წყაროებით</t>
  </si>
  <si>
    <t>უზრუნველყოფის სააგენტოს დირექტორის</t>
  </si>
  <si>
    <t>მოვალეობის შემსრულებელი</t>
  </si>
  <si>
    <t>ირაკლი უჯმაჯურიძე</t>
  </si>
  <si>
    <t>საქართველოს ოკუპირებული ტერიტორიებიდან</t>
  </si>
  <si>
    <t>იძულებით გადაადგილებულ პირთა, განსახლებისა</t>
  </si>
  <si>
    <t>და ლტოლვილთა მინისტრი</t>
  </si>
  <si>
    <t>სოზარ სუბარი</t>
  </si>
  <si>
    <t>სააგენტოს   დირექტორი:                                                            /ირაკლი უჯმაჯურიძე/</t>
  </si>
  <si>
    <t xml:space="preserve">         სსიპ დევნილთა საარსებო წყაროებით უზრუნველყოფის   სააგენტოს     საშტატო ნუსხა და ხელფასის ფონდი</t>
  </si>
  <si>
    <t>------------------- 01 იანვარი, 2018 წელი</t>
  </si>
  <si>
    <t>------------------------- 01 იანვარი, 2018 წელი</t>
  </si>
  <si>
    <t>3 900</t>
  </si>
  <si>
    <t>1 700</t>
  </si>
  <si>
    <t>თანამდებობრივი იერარქია</t>
  </si>
  <si>
    <t>II სტრუქტურული ერთეულის ხელმძღვანელი</t>
  </si>
  <si>
    <t>I კატეგორიის უფროსი სპეციალისტი</t>
  </si>
  <si>
    <t>II კატეგორიის უფროსი სპეციალისტი</t>
  </si>
  <si>
    <t>საარსებო წყაროების კოორდინატორი</t>
  </si>
  <si>
    <t>I კატეგორიის უმცროსი სპეციალისტი</t>
  </si>
  <si>
    <t>1 300</t>
  </si>
  <si>
    <t>1 100</t>
  </si>
  <si>
    <t>12 300</t>
  </si>
  <si>
    <t>საველე ოფიცერი</t>
  </si>
  <si>
    <t>1 000</t>
  </si>
  <si>
    <t>3 000</t>
  </si>
  <si>
    <t>5 000</t>
  </si>
  <si>
    <t xml:space="preserve">                        შტატგარეშე ერთეული</t>
  </si>
  <si>
    <t>საინფორმაციო ტექნოლოგიების სპეცილისტი</t>
  </si>
  <si>
    <t>მძღოლი</t>
  </si>
  <si>
    <t>სახელი, გვარი</t>
  </si>
  <si>
    <t>თამარ გავაშელი</t>
  </si>
  <si>
    <t>თეონა ჯალაბაძე</t>
  </si>
  <si>
    <t>ანა კიკნაძე</t>
  </si>
  <si>
    <t>ნიკოლოზ ჩეჩელაშვილი</t>
  </si>
  <si>
    <t>მადონა ითაშვილი</t>
  </si>
  <si>
    <t>ჟუჟუნა დეკანოსიძე</t>
  </si>
  <si>
    <t>მამუკა მჭედლიშვილი</t>
  </si>
  <si>
    <t>ბათურ სუბელიანი</t>
  </si>
  <si>
    <t>გენრიხ რაზმაძე</t>
  </si>
  <si>
    <t xml:space="preserve">  N</t>
  </si>
  <si>
    <t>მარიკა ციყელაშვილი</t>
  </si>
  <si>
    <t>საინფორმაციო ტექნოლოგიების სპეციალისტი</t>
  </si>
  <si>
    <t>ბეთქილ ჩანქსელიანი</t>
  </si>
  <si>
    <t>თამარ გავაშელი - დირექტორის მ/შ</t>
  </si>
  <si>
    <t>ვაკანტური</t>
  </si>
  <si>
    <t xml:space="preserve">         სსიპ  საარსებო წყაროებით უზრუნველყოფის   სააგენტოს     საშტატო ნუსხა და ხელფასის ფონდი</t>
  </si>
  <si>
    <t>შესყიდვები</t>
  </si>
  <si>
    <t>საარსებო წყაროებით უზრუნველყოფის დეპარტამენტი (3200)</t>
  </si>
  <si>
    <t>დასაქმების ხელშეწყობის დეპარტამენტი (3200)</t>
  </si>
  <si>
    <t>დასაქმების პროგრამების სამმართველო (2000)</t>
  </si>
  <si>
    <t>დასაქმების მაძიებელთა და დამსაქმებელთა აღრიცხვის სამმართველო (2000)</t>
  </si>
  <si>
    <t>მონიტორინგის, სტატისტიკისა და ანალიტიკის სამმართველო (2000)</t>
  </si>
  <si>
    <t>დირექტორი (4400)</t>
  </si>
  <si>
    <t>ფინანსური და ადმინისტრაციული სამმართველო (2000)</t>
  </si>
  <si>
    <t>ბუღალტერია</t>
  </si>
  <si>
    <t>აპარატი (3200)</t>
  </si>
  <si>
    <t>PR</t>
  </si>
  <si>
    <t>IT</t>
  </si>
  <si>
    <t>იურუსტები (2)</t>
  </si>
  <si>
    <t>26 შტატის სახელმაფასო?</t>
  </si>
  <si>
    <t>საქმისწარმოება/HR</t>
  </si>
  <si>
    <t>ბიუჯეტი</t>
  </si>
  <si>
    <t>ცველი ხაზის ოპერატორი</t>
  </si>
  <si>
    <t>სამეურნეო/ლოგისტიკა</t>
  </si>
  <si>
    <t>შტატი</t>
  </si>
  <si>
    <t>სახელფასო</t>
  </si>
  <si>
    <t>2 სპეციალისტი</t>
  </si>
  <si>
    <t>საარსებო წყაროების, ინტეგრაციისა და რეინტეგრაციის პროგრამების სამმართველო (2000)</t>
  </si>
  <si>
    <t>1 რეინტეგრაცია/რეინტეგრაციის კოორდინატორი</t>
  </si>
  <si>
    <t>მძღოლი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</si>
</sst>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opLeftCell="A25" workbookViewId="0">
      <selection activeCell="E28" sqref="E28"/>
    </sheetView>
  </sheetViews>
  <sheetFormatPr defaultRowHeight="15" x14ac:dyDescent="0.25"/>
  <cols>
    <col min="1" max="1" width="9.5703125" customWidth="1"/>
    <col min="2" max="3" width="34.7109375" customWidth="1"/>
    <col min="4" max="4" width="24.28515625" customWidth="1"/>
    <col min="5" max="5" width="32.42578125" customWidth="1"/>
  </cols>
  <sheetData>
    <row r="2" spans="1:7" x14ac:dyDescent="0.25">
      <c r="E2" s="18" t="s">
        <v>13</v>
      </c>
    </row>
    <row r="4" spans="1:7" x14ac:dyDescent="0.25">
      <c r="A4" t="s">
        <v>12</v>
      </c>
      <c r="D4" s="39" t="s">
        <v>14</v>
      </c>
      <c r="E4" s="39"/>
    </row>
    <row r="6" spans="1:7" ht="21" customHeight="1" x14ac:dyDescent="0.25">
      <c r="A6" s="35" t="s">
        <v>15</v>
      </c>
      <c r="B6" s="35"/>
      <c r="C6" s="25"/>
      <c r="D6" s="35" t="s">
        <v>19</v>
      </c>
      <c r="E6" s="35"/>
      <c r="F6" s="35"/>
      <c r="G6" s="35"/>
    </row>
    <row r="7" spans="1:7" ht="18" customHeight="1" x14ac:dyDescent="0.25">
      <c r="A7" s="35" t="s">
        <v>16</v>
      </c>
      <c r="B7" s="35"/>
      <c r="C7" s="25"/>
      <c r="D7" s="35" t="s">
        <v>20</v>
      </c>
      <c r="E7" s="35"/>
      <c r="F7" s="35"/>
      <c r="G7" s="20"/>
    </row>
    <row r="8" spans="1:7" ht="19.5" customHeight="1" x14ac:dyDescent="0.25">
      <c r="A8" s="35" t="s">
        <v>17</v>
      </c>
      <c r="B8" s="35"/>
      <c r="C8" s="25"/>
      <c r="D8" s="35" t="s">
        <v>21</v>
      </c>
      <c r="E8" s="35"/>
      <c r="F8" s="20"/>
      <c r="G8" s="20"/>
    </row>
    <row r="9" spans="1:7" ht="20.25" customHeight="1" x14ac:dyDescent="0.25">
      <c r="A9" t="s">
        <v>18</v>
      </c>
      <c r="D9" s="39" t="s">
        <v>22</v>
      </c>
      <c r="E9" s="39"/>
    </row>
    <row r="10" spans="1:7" ht="20.25" customHeight="1" x14ac:dyDescent="0.25">
      <c r="D10" s="19"/>
      <c r="E10" s="19"/>
    </row>
    <row r="12" spans="1:7" x14ac:dyDescent="0.25">
      <c r="A12" s="41" t="s">
        <v>25</v>
      </c>
      <c r="B12" s="41"/>
      <c r="C12" s="22"/>
      <c r="D12" s="41" t="s">
        <v>26</v>
      </c>
      <c r="E12" s="41"/>
    </row>
    <row r="15" spans="1:7" x14ac:dyDescent="0.25">
      <c r="B15" s="3"/>
      <c r="C15" s="3"/>
      <c r="D15" s="3"/>
      <c r="E15" s="3"/>
    </row>
    <row r="16" spans="1:7" x14ac:dyDescent="0.25">
      <c r="B16" s="40" t="s">
        <v>24</v>
      </c>
      <c r="C16" s="40"/>
      <c r="D16" s="40"/>
      <c r="E16" s="40"/>
    </row>
    <row r="17" spans="1:11" x14ac:dyDescent="0.25">
      <c r="B17" s="40"/>
      <c r="C17" s="40"/>
      <c r="D17" s="40"/>
      <c r="E17" s="40"/>
    </row>
    <row r="18" spans="1:11" ht="19.5" customHeight="1" x14ac:dyDescent="0.25"/>
    <row r="19" spans="1:11" ht="33.75" customHeight="1" x14ac:dyDescent="0.25">
      <c r="A19" s="2" t="s">
        <v>4</v>
      </c>
      <c r="B19" s="2" t="s">
        <v>29</v>
      </c>
      <c r="C19" s="2" t="s">
        <v>0</v>
      </c>
      <c r="D19" s="2" t="s">
        <v>3</v>
      </c>
      <c r="E19" s="2" t="s">
        <v>11</v>
      </c>
    </row>
    <row r="20" spans="1:11" ht="31.5" customHeight="1" x14ac:dyDescent="0.25">
      <c r="A20" s="1">
        <v>1</v>
      </c>
      <c r="B20" s="4" t="s">
        <v>5</v>
      </c>
      <c r="C20" s="4" t="s">
        <v>5</v>
      </c>
      <c r="D20" s="1">
        <v>1</v>
      </c>
      <c r="E20" s="1" t="s">
        <v>27</v>
      </c>
    </row>
    <row r="21" spans="1:11" ht="40.5" customHeight="1" x14ac:dyDescent="0.25">
      <c r="A21" s="1">
        <v>2</v>
      </c>
      <c r="B21" s="11" t="s">
        <v>30</v>
      </c>
      <c r="C21" s="11" t="s">
        <v>6</v>
      </c>
      <c r="D21" s="12">
        <v>1</v>
      </c>
      <c r="E21" s="12" t="s">
        <v>28</v>
      </c>
    </row>
    <row r="22" spans="1:11" ht="37.5" customHeight="1" x14ac:dyDescent="0.25">
      <c r="A22" s="1">
        <v>3</v>
      </c>
      <c r="B22" s="36" t="s">
        <v>31</v>
      </c>
      <c r="C22" s="11" t="s">
        <v>7</v>
      </c>
      <c r="D22" s="12">
        <v>1</v>
      </c>
      <c r="E22" s="12" t="s">
        <v>35</v>
      </c>
    </row>
    <row r="23" spans="1:11" ht="39" customHeight="1" x14ac:dyDescent="0.25">
      <c r="A23" s="1">
        <v>4</v>
      </c>
      <c r="B23" s="37"/>
      <c r="C23" s="11" t="s">
        <v>1</v>
      </c>
      <c r="D23" s="12">
        <v>1</v>
      </c>
      <c r="E23" s="12" t="s">
        <v>35</v>
      </c>
    </row>
    <row r="24" spans="1:11" ht="42.75" customHeight="1" x14ac:dyDescent="0.25">
      <c r="A24" s="1">
        <v>5</v>
      </c>
      <c r="B24" s="38"/>
      <c r="C24" s="11" t="s">
        <v>2</v>
      </c>
      <c r="D24" s="12">
        <v>1</v>
      </c>
      <c r="E24" s="12" t="s">
        <v>35</v>
      </c>
    </row>
    <row r="25" spans="1:11" ht="44.25" customHeight="1" x14ac:dyDescent="0.25">
      <c r="A25" s="1">
        <v>6</v>
      </c>
      <c r="B25" s="36" t="s">
        <v>32</v>
      </c>
      <c r="C25" s="11" t="s">
        <v>8</v>
      </c>
      <c r="D25" s="12">
        <v>1</v>
      </c>
      <c r="E25" s="12">
        <v>1000</v>
      </c>
      <c r="K25" s="16"/>
    </row>
    <row r="26" spans="1:11" ht="33" customHeight="1" x14ac:dyDescent="0.25">
      <c r="A26" s="1">
        <v>7</v>
      </c>
      <c r="B26" s="38"/>
      <c r="C26" s="11" t="s">
        <v>33</v>
      </c>
      <c r="D26" s="12">
        <v>1</v>
      </c>
      <c r="E26" s="12" t="s">
        <v>36</v>
      </c>
    </row>
    <row r="27" spans="1:11" ht="33" customHeight="1" x14ac:dyDescent="0.25">
      <c r="A27" s="1">
        <v>8</v>
      </c>
      <c r="B27" s="11" t="s">
        <v>34</v>
      </c>
      <c r="C27" s="11" t="s">
        <v>9</v>
      </c>
      <c r="D27" s="12">
        <v>1</v>
      </c>
      <c r="E27" s="12">
        <v>700</v>
      </c>
    </row>
    <row r="28" spans="1:11" ht="21.75" customHeight="1" x14ac:dyDescent="0.25">
      <c r="A28" s="10"/>
      <c r="B28" s="13" t="s">
        <v>10</v>
      </c>
      <c r="C28" s="13"/>
      <c r="D28" s="14">
        <v>8</v>
      </c>
      <c r="E28" s="28" t="s">
        <v>37</v>
      </c>
    </row>
    <row r="29" spans="1:11" ht="21.75" customHeight="1" x14ac:dyDescent="0.25">
      <c r="A29" s="17"/>
      <c r="B29" s="5"/>
      <c r="C29" s="5"/>
      <c r="D29" s="6"/>
      <c r="E29" s="7"/>
    </row>
    <row r="30" spans="1:11" ht="29.25" customHeight="1" x14ac:dyDescent="0.25">
      <c r="A30" s="32" t="s">
        <v>42</v>
      </c>
      <c r="B30" s="33"/>
      <c r="C30" s="33"/>
      <c r="D30" s="33"/>
      <c r="E30" s="34"/>
    </row>
    <row r="31" spans="1:11" ht="44.25" customHeight="1" x14ac:dyDescent="0.25">
      <c r="A31" s="23">
        <v>1</v>
      </c>
      <c r="B31" s="29" t="s">
        <v>43</v>
      </c>
      <c r="C31" s="21"/>
      <c r="D31" s="21">
        <v>1</v>
      </c>
      <c r="E31" s="21" t="s">
        <v>39</v>
      </c>
    </row>
    <row r="32" spans="1:11" ht="31.5" customHeight="1" x14ac:dyDescent="0.25">
      <c r="A32" s="1">
        <v>2</v>
      </c>
      <c r="B32" s="11" t="s">
        <v>44</v>
      </c>
      <c r="C32" s="11"/>
      <c r="D32" s="12">
        <v>1</v>
      </c>
      <c r="E32" s="12" t="s">
        <v>39</v>
      </c>
      <c r="I32">
        <f>63750+12300+5000</f>
        <v>81050</v>
      </c>
    </row>
    <row r="33" spans="1:5" ht="32.25" customHeight="1" x14ac:dyDescent="0.25">
      <c r="A33" s="24">
        <v>3</v>
      </c>
      <c r="B33" s="27" t="s">
        <v>38</v>
      </c>
      <c r="C33" s="27"/>
      <c r="D33" s="12">
        <v>3</v>
      </c>
      <c r="E33" s="12" t="s">
        <v>40</v>
      </c>
    </row>
    <row r="34" spans="1:5" ht="32.25" customHeight="1" x14ac:dyDescent="0.25">
      <c r="A34" s="10"/>
      <c r="B34" s="13" t="s">
        <v>10</v>
      </c>
      <c r="C34" s="13"/>
      <c r="D34" s="14">
        <v>5</v>
      </c>
      <c r="E34" s="15" t="s">
        <v>41</v>
      </c>
    </row>
    <row r="35" spans="1:5" x14ac:dyDescent="0.25">
      <c r="B35" s="8"/>
      <c r="C35" s="8"/>
      <c r="D35" s="9"/>
      <c r="E35" s="9"/>
    </row>
    <row r="37" spans="1:5" x14ac:dyDescent="0.25">
      <c r="B37" s="39" t="s">
        <v>23</v>
      </c>
      <c r="C37" s="39"/>
      <c r="D37" s="39"/>
      <c r="E37" s="39"/>
    </row>
  </sheetData>
  <mergeCells count="15">
    <mergeCell ref="D4:E4"/>
    <mergeCell ref="B16:E17"/>
    <mergeCell ref="A12:B12"/>
    <mergeCell ref="D12:E12"/>
    <mergeCell ref="D6:G6"/>
    <mergeCell ref="D7:F7"/>
    <mergeCell ref="D8:E8"/>
    <mergeCell ref="D9:E9"/>
    <mergeCell ref="A6:B6"/>
    <mergeCell ref="A7:B7"/>
    <mergeCell ref="A30:E30"/>
    <mergeCell ref="A8:B8"/>
    <mergeCell ref="B22:B24"/>
    <mergeCell ref="B25:B26"/>
    <mergeCell ref="B37:E37"/>
  </mergeCells>
  <pageMargins left="0.2" right="0.2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4"/>
  <sheetViews>
    <sheetView topLeftCell="A13" workbookViewId="0">
      <selection activeCell="B19" sqref="B19"/>
    </sheetView>
  </sheetViews>
  <sheetFormatPr defaultRowHeight="15" x14ac:dyDescent="0.25"/>
  <cols>
    <col min="1" max="1" width="9.5703125" customWidth="1"/>
    <col min="2" max="4" width="34.7109375" customWidth="1"/>
    <col min="5" max="5" width="24.28515625" customWidth="1"/>
    <col min="6" max="6" width="32.42578125" customWidth="1"/>
  </cols>
  <sheetData>
    <row r="3" spans="1:12" x14ac:dyDescent="0.25">
      <c r="B3" s="3"/>
      <c r="C3" s="3"/>
      <c r="D3" s="3"/>
      <c r="E3" s="3"/>
      <c r="F3" s="3"/>
    </row>
    <row r="4" spans="1:12" x14ac:dyDescent="0.25">
      <c r="B4" s="40" t="s">
        <v>61</v>
      </c>
      <c r="C4" s="40"/>
      <c r="D4" s="40"/>
      <c r="E4" s="40"/>
      <c r="F4" s="40"/>
    </row>
    <row r="5" spans="1:12" x14ac:dyDescent="0.25">
      <c r="B5" s="40"/>
      <c r="C5" s="40"/>
      <c r="D5" s="40"/>
      <c r="E5" s="40"/>
      <c r="F5" s="40"/>
    </row>
    <row r="6" spans="1:12" ht="19.5" customHeight="1" x14ac:dyDescent="0.25"/>
    <row r="7" spans="1:12" ht="33.75" customHeight="1" x14ac:dyDescent="0.25">
      <c r="A7" s="2" t="s">
        <v>55</v>
      </c>
      <c r="B7" s="2" t="s">
        <v>29</v>
      </c>
      <c r="C7" s="2" t="s">
        <v>0</v>
      </c>
      <c r="D7" s="2" t="s">
        <v>45</v>
      </c>
      <c r="E7" s="2" t="s">
        <v>3</v>
      </c>
      <c r="F7" s="2" t="s">
        <v>11</v>
      </c>
    </row>
    <row r="8" spans="1:12" ht="31.5" customHeight="1" x14ac:dyDescent="0.25">
      <c r="A8" s="1">
        <v>1</v>
      </c>
      <c r="B8" s="4" t="s">
        <v>5</v>
      </c>
      <c r="C8" s="4" t="s">
        <v>5</v>
      </c>
      <c r="D8" s="31" t="s">
        <v>59</v>
      </c>
      <c r="E8" s="1">
        <v>1</v>
      </c>
      <c r="F8" s="1" t="s">
        <v>27</v>
      </c>
    </row>
    <row r="9" spans="1:12" ht="40.5" customHeight="1" x14ac:dyDescent="0.25">
      <c r="A9" s="1">
        <v>2</v>
      </c>
      <c r="B9" s="11" t="s">
        <v>30</v>
      </c>
      <c r="C9" s="11" t="s">
        <v>6</v>
      </c>
      <c r="D9" s="11" t="s">
        <v>46</v>
      </c>
      <c r="E9" s="12">
        <v>1</v>
      </c>
      <c r="F9" s="12" t="s">
        <v>28</v>
      </c>
    </row>
    <row r="10" spans="1:12" ht="37.5" customHeight="1" x14ac:dyDescent="0.25">
      <c r="A10" s="1">
        <v>3</v>
      </c>
      <c r="B10" s="36" t="s">
        <v>31</v>
      </c>
      <c r="C10" s="11" t="s">
        <v>7</v>
      </c>
      <c r="D10" s="11" t="s">
        <v>47</v>
      </c>
      <c r="E10" s="12">
        <v>1</v>
      </c>
      <c r="F10" s="12" t="s">
        <v>35</v>
      </c>
    </row>
    <row r="11" spans="1:12" ht="39" customHeight="1" x14ac:dyDescent="0.25">
      <c r="A11" s="1">
        <v>4</v>
      </c>
      <c r="B11" s="37"/>
      <c r="C11" s="11" t="s">
        <v>1</v>
      </c>
      <c r="D11" s="11" t="s">
        <v>48</v>
      </c>
      <c r="E11" s="12">
        <v>1</v>
      </c>
      <c r="F11" s="12" t="s">
        <v>35</v>
      </c>
    </row>
    <row r="12" spans="1:12" ht="42.75" customHeight="1" x14ac:dyDescent="0.25">
      <c r="A12" s="1">
        <v>5</v>
      </c>
      <c r="B12" s="38"/>
      <c r="C12" s="11" t="s">
        <v>2</v>
      </c>
      <c r="D12" s="11" t="s">
        <v>49</v>
      </c>
      <c r="E12" s="12">
        <v>1</v>
      </c>
      <c r="F12" s="12" t="s">
        <v>35</v>
      </c>
    </row>
    <row r="13" spans="1:12" ht="44.25" customHeight="1" x14ac:dyDescent="0.25">
      <c r="A13" s="1">
        <v>6</v>
      </c>
      <c r="B13" s="36" t="s">
        <v>32</v>
      </c>
      <c r="C13" s="11" t="s">
        <v>8</v>
      </c>
      <c r="D13" s="11" t="s">
        <v>50</v>
      </c>
      <c r="E13" s="12">
        <v>1</v>
      </c>
      <c r="F13" s="12">
        <v>1000</v>
      </c>
      <c r="L13" s="16"/>
    </row>
    <row r="14" spans="1:12" ht="33" customHeight="1" x14ac:dyDescent="0.25">
      <c r="A14" s="1">
        <v>7</v>
      </c>
      <c r="B14" s="38"/>
      <c r="C14" s="11" t="s">
        <v>33</v>
      </c>
      <c r="D14" s="11" t="s">
        <v>51</v>
      </c>
      <c r="E14" s="12">
        <v>1</v>
      </c>
      <c r="F14" s="12" t="s">
        <v>36</v>
      </c>
    </row>
    <row r="15" spans="1:12" ht="33" customHeight="1" x14ac:dyDescent="0.25">
      <c r="A15" s="1">
        <v>8</v>
      </c>
      <c r="B15" s="11" t="s">
        <v>34</v>
      </c>
      <c r="C15" s="11" t="s">
        <v>9</v>
      </c>
      <c r="D15" s="11" t="s">
        <v>58</v>
      </c>
      <c r="E15" s="12">
        <v>1</v>
      </c>
      <c r="F15" s="12">
        <v>700</v>
      </c>
    </row>
    <row r="16" spans="1:12" ht="21.75" customHeight="1" x14ac:dyDescent="0.25">
      <c r="A16" s="10"/>
      <c r="B16" s="13" t="s">
        <v>10</v>
      </c>
      <c r="C16" s="13"/>
      <c r="D16" s="13"/>
      <c r="E16" s="14">
        <v>8</v>
      </c>
      <c r="F16" s="28" t="s">
        <v>37</v>
      </c>
    </row>
    <row r="17" spans="1:6" ht="29.25" customHeight="1" x14ac:dyDescent="0.25">
      <c r="A17" s="32" t="s">
        <v>42</v>
      </c>
      <c r="B17" s="33"/>
      <c r="C17" s="33"/>
      <c r="D17" s="33"/>
      <c r="E17" s="33"/>
      <c r="F17" s="34"/>
    </row>
    <row r="18" spans="1:6" ht="44.25" customHeight="1" x14ac:dyDescent="0.25">
      <c r="A18" s="23">
        <v>1</v>
      </c>
      <c r="B18" s="29" t="s">
        <v>57</v>
      </c>
      <c r="C18" s="21"/>
      <c r="D18" s="26" t="s">
        <v>52</v>
      </c>
      <c r="E18" s="21">
        <v>1</v>
      </c>
      <c r="F18" s="21" t="s">
        <v>39</v>
      </c>
    </row>
    <row r="19" spans="1:6" ht="31.5" customHeight="1" x14ac:dyDescent="0.25">
      <c r="A19" s="1">
        <v>2</v>
      </c>
      <c r="B19" s="11" t="s">
        <v>44</v>
      </c>
      <c r="C19" s="11"/>
      <c r="D19" s="11" t="s">
        <v>53</v>
      </c>
      <c r="E19" s="12">
        <v>1</v>
      </c>
      <c r="F19" s="12" t="s">
        <v>39</v>
      </c>
    </row>
    <row r="20" spans="1:6" ht="27" customHeight="1" x14ac:dyDescent="0.25">
      <c r="A20" s="42">
        <v>3</v>
      </c>
      <c r="B20" s="36" t="s">
        <v>38</v>
      </c>
      <c r="C20" s="45"/>
      <c r="D20" s="27" t="s">
        <v>54</v>
      </c>
      <c r="E20" s="12">
        <v>1</v>
      </c>
      <c r="F20" s="12" t="s">
        <v>39</v>
      </c>
    </row>
    <row r="21" spans="1:6" ht="25.5" customHeight="1" x14ac:dyDescent="0.25">
      <c r="A21" s="43"/>
      <c r="B21" s="37"/>
      <c r="C21" s="46"/>
      <c r="D21" s="27" t="s">
        <v>56</v>
      </c>
      <c r="E21" s="12">
        <v>1</v>
      </c>
      <c r="F21" s="12" t="s">
        <v>39</v>
      </c>
    </row>
    <row r="22" spans="1:6" ht="27.75" customHeight="1" x14ac:dyDescent="0.25">
      <c r="A22" s="44"/>
      <c r="B22" s="38"/>
      <c r="C22" s="47"/>
      <c r="D22" s="30" t="s">
        <v>60</v>
      </c>
      <c r="E22" s="12">
        <v>1</v>
      </c>
      <c r="F22" s="12" t="s">
        <v>39</v>
      </c>
    </row>
    <row r="23" spans="1:6" ht="28.5" customHeight="1" x14ac:dyDescent="0.25">
      <c r="A23" s="10"/>
      <c r="B23" s="13" t="s">
        <v>10</v>
      </c>
      <c r="C23" s="13"/>
      <c r="D23" s="13"/>
      <c r="E23" s="14">
        <v>5</v>
      </c>
      <c r="F23" s="15" t="s">
        <v>41</v>
      </c>
    </row>
    <row r="24" spans="1:6" x14ac:dyDescent="0.25">
      <c r="B24" s="8"/>
      <c r="C24" s="8"/>
      <c r="D24" s="8"/>
      <c r="E24" s="9"/>
      <c r="F24" s="9"/>
    </row>
  </sheetData>
  <mergeCells count="7">
    <mergeCell ref="B13:B14"/>
    <mergeCell ref="B4:F5"/>
    <mergeCell ref="B10:B12"/>
    <mergeCell ref="A17:F17"/>
    <mergeCell ref="A20:A22"/>
    <mergeCell ref="B20:B22"/>
    <mergeCell ref="C20:C22"/>
  </mergeCells>
  <pageMargins left="0.25" right="0.25" top="0.75" bottom="0.75" header="0.3" footer="0.3"/>
  <pageSetup scale="78" fitToHeight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workbookViewId="0">
      <selection activeCell="I19" sqref="I19"/>
    </sheetView>
  </sheetViews>
  <sheetFormatPr defaultRowHeight="15" x14ac:dyDescent="0.25"/>
  <cols>
    <col min="1" max="1" width="19.5703125" customWidth="1"/>
    <col min="2" max="2" width="31" customWidth="1"/>
    <col min="4" max="4" width="18" customWidth="1"/>
    <col min="5" max="5" width="15.5703125" customWidth="1"/>
    <col min="6" max="6" width="25.140625" customWidth="1"/>
    <col min="7" max="7" width="19.5703125" customWidth="1"/>
    <col min="9" max="9" width="20.85546875" customWidth="1"/>
    <col min="10" max="10" width="21.85546875" customWidth="1"/>
    <col min="11" max="11" width="15.5703125" customWidth="1"/>
    <col min="12" max="12" width="17.5703125" customWidth="1"/>
    <col min="13" max="13" width="18.42578125" customWidth="1"/>
    <col min="14" max="14" width="17.28515625" customWidth="1"/>
  </cols>
  <sheetData>
    <row r="2" spans="1:13" x14ac:dyDescent="0.25">
      <c r="G2" s="10" t="s">
        <v>68</v>
      </c>
    </row>
    <row r="4" spans="1:13" x14ac:dyDescent="0.25">
      <c r="D4" s="10"/>
      <c r="J4" s="10"/>
    </row>
    <row r="6" spans="1:13" ht="45" x14ac:dyDescent="0.25">
      <c r="B6" s="48" t="s">
        <v>63</v>
      </c>
      <c r="F6" s="48" t="s">
        <v>64</v>
      </c>
      <c r="I6" s="17"/>
      <c r="J6" s="48" t="s">
        <v>71</v>
      </c>
      <c r="K6" s="3"/>
      <c r="M6" s="49"/>
    </row>
    <row r="7" spans="1:13" x14ac:dyDescent="0.25">
      <c r="B7" s="49"/>
      <c r="F7" s="49"/>
      <c r="I7" s="50"/>
      <c r="K7" s="3"/>
      <c r="M7" s="49"/>
    </row>
    <row r="8" spans="1:13" ht="105" x14ac:dyDescent="0.25">
      <c r="A8" s="48" t="s">
        <v>83</v>
      </c>
      <c r="B8" s="48"/>
      <c r="E8" s="48" t="s">
        <v>65</v>
      </c>
      <c r="F8" s="48" t="s">
        <v>66</v>
      </c>
      <c r="I8" s="48" t="s">
        <v>69</v>
      </c>
      <c r="J8" s="48" t="s">
        <v>67</v>
      </c>
      <c r="K8" s="48"/>
      <c r="L8" s="48"/>
      <c r="M8" s="17"/>
    </row>
    <row r="9" spans="1:13" x14ac:dyDescent="0.25">
      <c r="A9" t="s">
        <v>84</v>
      </c>
      <c r="I9" t="s">
        <v>62</v>
      </c>
      <c r="J9" s="3" t="s">
        <v>82</v>
      </c>
      <c r="K9" s="3"/>
    </row>
    <row r="10" spans="1:13" ht="45" x14ac:dyDescent="0.25">
      <c r="A10" s="11" t="s">
        <v>33</v>
      </c>
      <c r="I10" s="51" t="s">
        <v>79</v>
      </c>
      <c r="J10" s="3"/>
      <c r="K10" s="3"/>
    </row>
    <row r="11" spans="1:13" x14ac:dyDescent="0.25">
      <c r="I11" s="51" t="s">
        <v>76</v>
      </c>
    </row>
    <row r="12" spans="1:13" x14ac:dyDescent="0.25">
      <c r="I12" s="51" t="s">
        <v>70</v>
      </c>
    </row>
    <row r="13" spans="1:13" x14ac:dyDescent="0.25">
      <c r="I13" s="51" t="s">
        <v>77</v>
      </c>
    </row>
    <row r="14" spans="1:13" x14ac:dyDescent="0.25">
      <c r="I14" s="51" t="s">
        <v>74</v>
      </c>
    </row>
    <row r="15" spans="1:13" x14ac:dyDescent="0.25">
      <c r="I15" s="51" t="s">
        <v>72</v>
      </c>
    </row>
    <row r="16" spans="1:13" x14ac:dyDescent="0.25">
      <c r="I16" s="51" t="s">
        <v>73</v>
      </c>
    </row>
    <row r="17" spans="9:9" ht="30" x14ac:dyDescent="0.25">
      <c r="I17" s="51" t="s">
        <v>78</v>
      </c>
    </row>
    <row r="18" spans="9:9" x14ac:dyDescent="0.25">
      <c r="I18" s="51" t="s">
        <v>85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1"/>
  <sheetViews>
    <sheetView workbookViewId="0">
      <selection activeCell="J7" sqref="J7"/>
    </sheetView>
  </sheetViews>
  <sheetFormatPr defaultRowHeight="15" x14ac:dyDescent="0.25"/>
  <cols>
    <col min="2" max="2" width="15.85546875" customWidth="1"/>
  </cols>
  <sheetData>
    <row r="4" spans="2:10" x14ac:dyDescent="0.25">
      <c r="C4">
        <v>4400</v>
      </c>
      <c r="H4" t="s">
        <v>75</v>
      </c>
    </row>
    <row r="6" spans="2:10" x14ac:dyDescent="0.25">
      <c r="C6">
        <f>3200*3</f>
        <v>9600</v>
      </c>
      <c r="H6">
        <v>35</v>
      </c>
      <c r="I6" t="s">
        <v>80</v>
      </c>
      <c r="J6" t="s">
        <v>81</v>
      </c>
    </row>
    <row r="7" spans="2:10" x14ac:dyDescent="0.25">
      <c r="C7">
        <f>2000*7</f>
        <v>14000</v>
      </c>
    </row>
    <row r="8" spans="2:10" x14ac:dyDescent="0.25">
      <c r="C8">
        <v>1000</v>
      </c>
    </row>
    <row r="9" spans="2:10" x14ac:dyDescent="0.25">
      <c r="C9">
        <v>1300</v>
      </c>
    </row>
    <row r="10" spans="2:10" x14ac:dyDescent="0.25">
      <c r="C10">
        <v>1000</v>
      </c>
    </row>
    <row r="11" spans="2:10" x14ac:dyDescent="0.25">
      <c r="B11">
        <f>63750+12300+5000</f>
        <v>81050</v>
      </c>
      <c r="C11">
        <f>SUM(C4:C10)</f>
        <v>31300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საბიუჯეტო შტატკა</vt:lpstr>
      <vt:lpstr>საშტატო სახელი, გვარით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Madona Itashvili</dc:creator>
  <cp:lastModifiedBy>Tamar Barkalaia</cp:lastModifiedBy>
  <cp:lastPrinted>2019-01-23T09:45:00Z</cp:lastPrinted>
  <dcterms:created xsi:type="dcterms:W3CDTF">2015-07-23T12:55:31Z</dcterms:created>
  <dcterms:modified xsi:type="dcterms:W3CDTF">2019-04-16T09:43:29Z</dcterms:modified>
</cp:coreProperties>
</file>